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285" windowHeight="11550" activeTab="0"/>
  </bookViews>
  <sheets>
    <sheet name="概估" sheetId="1" r:id="rId1"/>
    <sheet name="Sheet2" sheetId="2" r:id="rId2"/>
    <sheet name="Sheet3" sheetId="3" r:id="rId3"/>
  </sheets>
  <definedNames>
    <definedName name="_xlnm.Print_Area" localSheetId="0">'概估'!$A$1:$H$22</definedName>
  </definedNames>
  <calcPr fullCalcOnLoad="1"/>
</workbook>
</file>

<file path=xl/sharedStrings.xml><?xml version="1.0" encoding="utf-8"?>
<sst xmlns="http://schemas.openxmlformats.org/spreadsheetml/2006/main" count="65" uniqueCount="63">
  <si>
    <t>數 量</t>
  </si>
  <si>
    <t>式</t>
  </si>
  <si>
    <t>組</t>
  </si>
  <si>
    <t>箱</t>
  </si>
  <si>
    <t>總計</t>
  </si>
  <si>
    <t xml:space="preserve"> </t>
  </si>
  <si>
    <t>項目</t>
  </si>
  <si>
    <t>單位</t>
  </si>
  <si>
    <t>單價(元)</t>
  </si>
  <si>
    <t>小計</t>
  </si>
  <si>
    <t>說       明</t>
  </si>
  <si>
    <t>錦旗</t>
  </si>
  <si>
    <t>面</t>
  </si>
  <si>
    <t>貴賓請柬</t>
  </si>
  <si>
    <t>張</t>
  </si>
  <si>
    <t>礦泉水(600cc)</t>
  </si>
  <si>
    <t>佈置用品</t>
  </si>
  <si>
    <t xml:space="preserve">式 </t>
  </si>
  <si>
    <r>
      <t>司令台佈置、操場佈置、校園佈置、音響(外包</t>
    </r>
    <r>
      <rPr>
        <sz val="12"/>
        <rFont val="新細明體"/>
        <family val="1"/>
      </rPr>
      <t>，</t>
    </r>
    <r>
      <rPr>
        <sz val="12"/>
        <rFont val="細明體"/>
        <family val="3"/>
      </rPr>
      <t>但需與學校討論佈置內容)</t>
    </r>
  </si>
  <si>
    <t>帳篷</t>
  </si>
  <si>
    <t>雜支</t>
  </si>
  <si>
    <t>獎品</t>
  </si>
  <si>
    <t xml:space="preserve"> 體育組長              訓導主任                總務主任                主計                校長     </t>
  </si>
  <si>
    <t xml:space="preserve">      備           註</t>
  </si>
  <si>
    <t xml:space="preserve">  </t>
  </si>
  <si>
    <t>進場</t>
  </si>
  <si>
    <t>團競道具</t>
  </si>
  <si>
    <t xml:space="preserve">   </t>
  </si>
  <si>
    <r>
      <t>學生休息區</t>
    </r>
    <r>
      <rPr>
        <sz val="12"/>
        <rFont val="新細明體"/>
        <family val="1"/>
      </rPr>
      <t>、裁判休息區、檢錄處、募款處</t>
    </r>
  </si>
  <si>
    <t>團競</t>
  </si>
  <si>
    <t>學年</t>
  </si>
  <si>
    <t>班</t>
  </si>
  <si>
    <t>表演節目</t>
  </si>
  <si>
    <t>發令槍、發令彈、義工餐點、其他開銷</t>
  </si>
  <si>
    <t>進場造型費用（含幼兒園及學前特教班、特教班）</t>
  </si>
  <si>
    <r>
      <t>團體競賽、拔河、躲避球賽、大隊接力、籃球賽</t>
    </r>
    <r>
      <rPr>
        <sz val="12"/>
        <rFont val="Times New Roman"/>
        <family val="1"/>
      </rPr>
      <t xml:space="preserve">                                                                                                        </t>
    </r>
  </si>
  <si>
    <t>家長午餐</t>
  </si>
  <si>
    <t>式</t>
  </si>
  <si>
    <t>家長中午用餐</t>
  </si>
  <si>
    <t>機關首長、地方人士、廠商</t>
  </si>
  <si>
    <t>全校老師學生及義工、來賓茶水</t>
  </si>
  <si>
    <t>註：總經費由家長會支應</t>
  </si>
  <si>
    <t>已和午餐秘書確認。</t>
  </si>
  <si>
    <t>運動服</t>
  </si>
  <si>
    <t>件</t>
  </si>
  <si>
    <t>教職員工、家長會長（幹部、常委）</t>
  </si>
  <si>
    <t>去年拱門為游正壽會長贊助，
提請討論。</t>
  </si>
  <si>
    <t>大會舞</t>
  </si>
  <si>
    <t>式</t>
  </si>
  <si>
    <t>材料費；2年級</t>
  </si>
  <si>
    <t>拔河繩</t>
  </si>
  <si>
    <t>條</t>
  </si>
  <si>
    <t>50公尺長*1 1/2英吋(38mm)</t>
  </si>
  <si>
    <t xml:space="preserve">    龍星國小105學年度學校暨社區親子運動會經費概算表</t>
  </si>
  <si>
    <t>2、4年級及幼兒園</t>
  </si>
  <si>
    <t>學生獎品共600份，40、30、20元各200份；社區人士、校友、家長參加紀念品共250份，每份50元；各年級團競、拔河獎金1200元，（第1名-500元，第2名-400元，第3名-300元）</t>
  </si>
  <si>
    <t>團競(6*3=18)
拔河賽(4*3=12)
躲避球賽(6*3=18;五六年級分男女生)
大隊接力(4*3=12)
籃球賽(3)</t>
  </si>
  <si>
    <t>中號錦旗$85</t>
  </si>
  <si>
    <t>今年為陳副會長贊助。</t>
  </si>
  <si>
    <t>簡裕峰副會長贊助</t>
  </si>
  <si>
    <r>
      <t>粗估數量1.教職員工120</t>
    </r>
    <r>
      <rPr>
        <sz val="12"/>
        <rFont val="新細明體"/>
        <family val="1"/>
      </rPr>
      <t>件2.家長會成員</t>
    </r>
    <r>
      <rPr>
        <sz val="12"/>
        <rFont val="新細明體"/>
        <family val="1"/>
      </rPr>
      <t>50件</t>
    </r>
    <r>
      <rPr>
        <sz val="12"/>
        <rFont val="新細明體"/>
        <family val="1"/>
      </rPr>
      <t>3.10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年度新進教師、家長會幹部數量預估</t>
    </r>
    <r>
      <rPr>
        <sz val="12"/>
        <rFont val="新細明體"/>
        <family val="1"/>
      </rPr>
      <t>30</t>
    </r>
    <r>
      <rPr>
        <sz val="12"/>
        <rFont val="新細明體"/>
        <family val="1"/>
      </rPr>
      <t>件</t>
    </r>
  </si>
  <si>
    <t>1-6年級共計41班、特教班、幼兒園、學前特幼班</t>
  </si>
  <si>
    <t>郵資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</si>
</sst>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m&quot;月&quot;d&quot;日&quot;"/>
  </numFmts>
  <fonts count="28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8"/>
      <name val="新細明體"/>
      <family val="1"/>
    </font>
    <font>
      <sz val="14"/>
      <name val="新細明體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179" fontId="0" fillId="0" borderId="0" xfId="33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180" fontId="3" fillId="0" borderId="0" xfId="33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wrapText="1"/>
    </xf>
    <xf numFmtId="180" fontId="3" fillId="0" borderId="0" xfId="33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179" fontId="0" fillId="0" borderId="10" xfId="33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180" fontId="0" fillId="0" borderId="10" xfId="33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80" fontId="0" fillId="0" borderId="10" xfId="33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justify" vertical="center" wrapText="1"/>
    </xf>
    <xf numFmtId="6" fontId="0" fillId="0" borderId="0" xfId="0" applyNumberFormat="1" applyAlignment="1">
      <alignment horizontal="left" vertical="top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33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0" fillId="0" borderId="10" xfId="0" applyFill="1" applyBorder="1" applyAlignment="1">
      <alignment horizontal="justify" vertical="justify"/>
    </xf>
    <xf numFmtId="0" fontId="0" fillId="0" borderId="10" xfId="0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180" fontId="0" fillId="0" borderId="11" xfId="33" applyNumberFormat="1" applyFont="1" applyFill="1" applyBorder="1" applyAlignment="1">
      <alignment horizontal="center" vertical="center" wrapText="1"/>
    </xf>
    <xf numFmtId="180" fontId="0" fillId="0" borderId="12" xfId="33" applyNumberFormat="1" applyFont="1" applyFill="1" applyBorder="1" applyAlignment="1">
      <alignment horizontal="center" vertical="center" wrapText="1"/>
    </xf>
    <xf numFmtId="180" fontId="0" fillId="0" borderId="13" xfId="33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Layout" zoomScaleNormal="75" zoomScaleSheetLayoutView="100" workbookViewId="0" topLeftCell="A7">
      <selection activeCell="K5" sqref="K5"/>
    </sheetView>
  </sheetViews>
  <sheetFormatPr defaultColWidth="9.00390625" defaultRowHeight="16.5"/>
  <cols>
    <col min="1" max="1" width="11.125" style="1" customWidth="1"/>
    <col min="2" max="3" width="4.75390625" style="1" customWidth="1"/>
    <col min="4" max="4" width="8.00390625" style="1" customWidth="1"/>
    <col min="5" max="5" width="8.125" style="2" customWidth="1"/>
    <col min="6" max="6" width="33.50390625" style="1" customWidth="1"/>
    <col min="7" max="7" width="30.125" style="1" customWidth="1"/>
    <col min="8" max="16384" width="9.00390625" style="1" customWidth="1"/>
  </cols>
  <sheetData>
    <row r="1" spans="1:7" s="3" customFormat="1" ht="33.75" customHeight="1">
      <c r="A1" s="49" t="s">
        <v>53</v>
      </c>
      <c r="B1" s="49"/>
      <c r="C1" s="49"/>
      <c r="D1" s="49"/>
      <c r="E1" s="49"/>
      <c r="F1" s="49"/>
      <c r="G1" s="49"/>
    </row>
    <row r="2" spans="1:7" ht="32.25" customHeight="1">
      <c r="A2" s="26" t="s">
        <v>6</v>
      </c>
      <c r="B2" s="18" t="s">
        <v>0</v>
      </c>
      <c r="C2" s="18" t="s">
        <v>7</v>
      </c>
      <c r="D2" s="18" t="s">
        <v>8</v>
      </c>
      <c r="E2" s="19" t="s">
        <v>9</v>
      </c>
      <c r="F2" s="18" t="s">
        <v>10</v>
      </c>
      <c r="G2" s="12" t="s">
        <v>23</v>
      </c>
    </row>
    <row r="3" spans="1:10" ht="108" customHeight="1">
      <c r="A3" s="20" t="s">
        <v>11</v>
      </c>
      <c r="B3" s="27">
        <v>63</v>
      </c>
      <c r="C3" s="27" t="s">
        <v>12</v>
      </c>
      <c r="D3" s="27">
        <v>85</v>
      </c>
      <c r="E3" s="28">
        <f>B3*D3</f>
        <v>5355</v>
      </c>
      <c r="F3" s="21" t="s">
        <v>35</v>
      </c>
      <c r="G3" s="29" t="s">
        <v>56</v>
      </c>
      <c r="J3" s="38" t="s">
        <v>57</v>
      </c>
    </row>
    <row r="4" spans="1:7" ht="33" customHeight="1">
      <c r="A4" s="20" t="s">
        <v>13</v>
      </c>
      <c r="B4" s="27">
        <v>300</v>
      </c>
      <c r="C4" s="27" t="s">
        <v>14</v>
      </c>
      <c r="D4" s="27">
        <v>10</v>
      </c>
      <c r="E4" s="28">
        <f aca="true" t="shared" si="0" ref="E4:E16">B4*D4</f>
        <v>3000</v>
      </c>
      <c r="F4" s="22" t="s">
        <v>39</v>
      </c>
      <c r="G4" s="48" t="s">
        <v>62</v>
      </c>
    </row>
    <row r="5" spans="1:7" ht="36" customHeight="1">
      <c r="A5" s="23" t="s">
        <v>32</v>
      </c>
      <c r="B5" s="24">
        <v>3</v>
      </c>
      <c r="C5" s="24" t="s">
        <v>30</v>
      </c>
      <c r="D5" s="24">
        <v>2000</v>
      </c>
      <c r="E5" s="28">
        <f t="shared" si="0"/>
        <v>6000</v>
      </c>
      <c r="F5" s="22" t="s">
        <v>54</v>
      </c>
      <c r="G5" s="33"/>
    </row>
    <row r="6" spans="1:7" ht="111" customHeight="1">
      <c r="A6" s="23" t="s">
        <v>21</v>
      </c>
      <c r="B6" s="24">
        <v>1</v>
      </c>
      <c r="C6" s="24" t="s">
        <v>17</v>
      </c>
      <c r="D6" s="30">
        <v>42500</v>
      </c>
      <c r="E6" s="28">
        <f t="shared" si="0"/>
        <v>42500</v>
      </c>
      <c r="F6" s="22" t="s">
        <v>55</v>
      </c>
      <c r="G6" s="32"/>
    </row>
    <row r="7" spans="1:7" ht="45" customHeight="1">
      <c r="A7" s="23" t="s">
        <v>25</v>
      </c>
      <c r="B7" s="24">
        <v>44</v>
      </c>
      <c r="C7" s="24" t="s">
        <v>31</v>
      </c>
      <c r="D7" s="30">
        <v>500</v>
      </c>
      <c r="E7" s="28">
        <f t="shared" si="0"/>
        <v>22000</v>
      </c>
      <c r="F7" s="22" t="s">
        <v>34</v>
      </c>
      <c r="G7" s="48" t="s">
        <v>61</v>
      </c>
    </row>
    <row r="8" spans="1:7" ht="45" customHeight="1">
      <c r="A8" s="34" t="s">
        <v>47</v>
      </c>
      <c r="B8" s="24">
        <v>1</v>
      </c>
      <c r="C8" s="35" t="s">
        <v>48</v>
      </c>
      <c r="D8" s="30">
        <v>500</v>
      </c>
      <c r="E8" s="28">
        <v>500</v>
      </c>
      <c r="F8" s="22" t="s">
        <v>49</v>
      </c>
      <c r="G8" s="33"/>
    </row>
    <row r="9" spans="1:7" ht="30" customHeight="1">
      <c r="A9" s="23" t="s">
        <v>29</v>
      </c>
      <c r="B9" s="24">
        <v>6</v>
      </c>
      <c r="C9" s="24" t="s">
        <v>17</v>
      </c>
      <c r="D9" s="30">
        <v>2000</v>
      </c>
      <c r="E9" s="28">
        <f t="shared" si="0"/>
        <v>12000</v>
      </c>
      <c r="F9" s="22" t="s">
        <v>26</v>
      </c>
      <c r="G9" s="33"/>
    </row>
    <row r="10" spans="1:7" s="44" customFormat="1" ht="37.5" customHeight="1">
      <c r="A10" s="39" t="s">
        <v>15</v>
      </c>
      <c r="B10" s="40">
        <v>80</v>
      </c>
      <c r="C10" s="40" t="s">
        <v>3</v>
      </c>
      <c r="D10" s="40">
        <v>229</v>
      </c>
      <c r="E10" s="41">
        <v>0</v>
      </c>
      <c r="F10" s="42" t="s">
        <v>40</v>
      </c>
      <c r="G10" s="43" t="s">
        <v>58</v>
      </c>
    </row>
    <row r="11" spans="1:7" ht="53.25" customHeight="1">
      <c r="A11" s="23" t="s">
        <v>16</v>
      </c>
      <c r="B11" s="24">
        <v>1</v>
      </c>
      <c r="C11" s="24" t="s">
        <v>17</v>
      </c>
      <c r="D11" s="24">
        <v>25000</v>
      </c>
      <c r="E11" s="28">
        <f t="shared" si="0"/>
        <v>25000</v>
      </c>
      <c r="F11" s="22" t="s">
        <v>18</v>
      </c>
      <c r="G11" s="33" t="s">
        <v>46</v>
      </c>
    </row>
    <row r="12" spans="1:7" ht="33" customHeight="1">
      <c r="A12" s="23" t="s">
        <v>19</v>
      </c>
      <c r="B12" s="24">
        <v>50</v>
      </c>
      <c r="C12" s="24" t="s">
        <v>2</v>
      </c>
      <c r="D12" s="24">
        <v>650</v>
      </c>
      <c r="E12" s="28">
        <f t="shared" si="0"/>
        <v>32500</v>
      </c>
      <c r="F12" s="22" t="s">
        <v>28</v>
      </c>
      <c r="G12" s="31"/>
    </row>
    <row r="13" spans="1:7" ht="33" customHeight="1">
      <c r="A13" s="23" t="s">
        <v>36</v>
      </c>
      <c r="B13" s="24">
        <v>1</v>
      </c>
      <c r="C13" s="24" t="s">
        <v>37</v>
      </c>
      <c r="D13" s="24">
        <v>10000</v>
      </c>
      <c r="E13" s="28">
        <v>10000</v>
      </c>
      <c r="F13" s="22" t="s">
        <v>38</v>
      </c>
      <c r="G13" s="36" t="s">
        <v>42</v>
      </c>
    </row>
    <row r="14" spans="1:7" ht="45" customHeight="1">
      <c r="A14" s="23" t="s">
        <v>20</v>
      </c>
      <c r="B14" s="24">
        <v>1</v>
      </c>
      <c r="C14" s="24" t="s">
        <v>1</v>
      </c>
      <c r="D14" s="24">
        <v>15000</v>
      </c>
      <c r="E14" s="28">
        <f t="shared" si="0"/>
        <v>15000</v>
      </c>
      <c r="F14" s="22" t="s">
        <v>33</v>
      </c>
      <c r="G14" s="13"/>
    </row>
    <row r="15" spans="1:7" ht="45" customHeight="1">
      <c r="A15" s="34" t="s">
        <v>50</v>
      </c>
      <c r="B15" s="24">
        <v>1</v>
      </c>
      <c r="C15" s="35" t="s">
        <v>51</v>
      </c>
      <c r="D15" s="24">
        <v>7500</v>
      </c>
      <c r="E15" s="28">
        <v>0</v>
      </c>
      <c r="F15" s="22" t="s">
        <v>52</v>
      </c>
      <c r="G15" s="46" t="s">
        <v>59</v>
      </c>
    </row>
    <row r="16" spans="1:7" s="44" customFormat="1" ht="54" customHeight="1">
      <c r="A16" s="37" t="s">
        <v>43</v>
      </c>
      <c r="B16" s="45">
        <v>200</v>
      </c>
      <c r="C16" s="45" t="s">
        <v>44</v>
      </c>
      <c r="D16" s="45">
        <v>180</v>
      </c>
      <c r="E16" s="41">
        <f t="shared" si="0"/>
        <v>36000</v>
      </c>
      <c r="F16" s="37" t="s">
        <v>45</v>
      </c>
      <c r="G16" s="47" t="s">
        <v>60</v>
      </c>
    </row>
    <row r="17" spans="1:8" ht="30.75" customHeight="1">
      <c r="A17" s="24" t="s">
        <v>4</v>
      </c>
      <c r="B17" s="50">
        <f>SUM(E3:E16)</f>
        <v>209855</v>
      </c>
      <c r="C17" s="51"/>
      <c r="D17" s="51"/>
      <c r="E17" s="52"/>
      <c r="F17" s="25"/>
      <c r="G17" s="12" t="s">
        <v>24</v>
      </c>
      <c r="H17" s="1" t="s">
        <v>27</v>
      </c>
    </row>
    <row r="18" spans="1:7" s="16" customFormat="1" ht="33.75" customHeight="1">
      <c r="A18" s="53" t="s">
        <v>41</v>
      </c>
      <c r="B18" s="53"/>
      <c r="C18" s="53"/>
      <c r="D18" s="53"/>
      <c r="E18" s="53"/>
      <c r="F18" s="53"/>
      <c r="G18" s="53"/>
    </row>
    <row r="19" spans="1:7" ht="30" customHeight="1">
      <c r="A19" s="14" t="s">
        <v>22</v>
      </c>
      <c r="B19" s="17"/>
      <c r="C19" s="17"/>
      <c r="D19" s="17"/>
      <c r="E19" s="17"/>
      <c r="F19" s="17"/>
      <c r="G19" s="15"/>
    </row>
    <row r="20" spans="1:7" ht="16.5">
      <c r="A20" s="9"/>
      <c r="B20" s="5"/>
      <c r="C20" s="6"/>
      <c r="D20" s="5"/>
      <c r="E20" s="7"/>
      <c r="F20" s="10"/>
      <c r="G20" s="8"/>
    </row>
    <row r="21" spans="1:7" ht="16.5">
      <c r="A21" s="10"/>
      <c r="B21" s="5"/>
      <c r="C21" s="6"/>
      <c r="D21" s="5"/>
      <c r="E21" s="7"/>
      <c r="F21" s="10"/>
      <c r="G21" s="8"/>
    </row>
    <row r="22" spans="1:7" ht="16.5">
      <c r="A22" s="10"/>
      <c r="B22" s="5"/>
      <c r="C22" s="6"/>
      <c r="D22" s="5"/>
      <c r="E22" s="7"/>
      <c r="F22" s="10"/>
      <c r="G22" s="8"/>
    </row>
    <row r="23" spans="1:7" ht="16.5">
      <c r="A23" s="6"/>
      <c r="B23" s="6"/>
      <c r="C23" s="6"/>
      <c r="D23" s="6"/>
      <c r="E23" s="11"/>
      <c r="F23" s="6"/>
      <c r="G23" s="8"/>
    </row>
    <row r="25" spans="1:7" ht="16.5">
      <c r="A25" s="4"/>
      <c r="G25" s="4" t="s">
        <v>5</v>
      </c>
    </row>
  </sheetData>
  <sheetProtection/>
  <mergeCells count="3">
    <mergeCell ref="A1:G1"/>
    <mergeCell ref="B17:E17"/>
    <mergeCell ref="A18:G18"/>
  </mergeCells>
  <printOptions/>
  <pageMargins left="0.1968503937007874" right="0" top="0.3937007874015748" bottom="0.3937007874015748" header="0.5118110236220472" footer="0.45"/>
  <pageSetup horizontalDpi="96" verticalDpi="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chauan</dc:creator>
  <cp:keywords/>
  <dc:description/>
  <cp:lastModifiedBy>lsps03</cp:lastModifiedBy>
  <cp:lastPrinted>2016-10-06T23:41:11Z</cp:lastPrinted>
  <dcterms:created xsi:type="dcterms:W3CDTF">2001-08-26T13:08:40Z</dcterms:created>
  <dcterms:modified xsi:type="dcterms:W3CDTF">2016-10-10T23:58:41Z</dcterms:modified>
  <cp:category/>
  <cp:version/>
  <cp:contentType/>
  <cp:contentStatus/>
</cp:coreProperties>
</file>